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90" yWindow="90" windowWidth="1548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Sheet1!$A$1:$I$48</definedName>
  </definedNames>
  <calcPr calcId="125725"/>
</workbook>
</file>

<file path=xl/calcChain.xml><?xml version="1.0" encoding="utf-8"?>
<calcChain xmlns="http://schemas.openxmlformats.org/spreadsheetml/2006/main">
  <c r="B31" i="1"/>
  <c r="F36" s="1"/>
  <c r="I36" s="1"/>
  <c r="I34"/>
  <c r="F39" s="1"/>
  <c r="I39" s="1"/>
  <c r="I22"/>
  <c r="F38" s="1"/>
  <c r="I38" s="1"/>
  <c r="D25"/>
  <c r="F37" s="1"/>
  <c r="I37" s="1"/>
  <c r="I40" l="1"/>
</calcChain>
</file>

<file path=xl/sharedStrings.xml><?xml version="1.0" encoding="utf-8"?>
<sst xmlns="http://schemas.openxmlformats.org/spreadsheetml/2006/main" count="117" uniqueCount="87">
  <si>
    <t>Qty</t>
  </si>
  <si>
    <t>30 Days</t>
  </si>
  <si>
    <t>Newcomer</t>
  </si>
  <si>
    <t>60 Days</t>
  </si>
  <si>
    <t>90 Days</t>
  </si>
  <si>
    <t>6 Months</t>
  </si>
  <si>
    <t>9 Months</t>
  </si>
  <si>
    <t>1 Year</t>
  </si>
  <si>
    <t>18 Months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</si>
  <si>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</si>
  <si>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</si>
  <si>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</si>
  <si>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</si>
  <si>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</si>
  <si>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</si>
  <si>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</si>
  <si>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</si>
  <si>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</si>
  <si>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</si>
  <si>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</si>
  <si>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</si>
  <si>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</si>
  <si>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</si>
  <si>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17 Years</t>
  </si>
  <si>
    <t>18 Years</t>
  </si>
  <si>
    <t>19 Years</t>
  </si>
  <si>
    <t>1 Years</t>
  </si>
  <si>
    <t>16 Years</t>
  </si>
  <si>
    <t>Principles</t>
  </si>
  <si>
    <t>To the Newcomer</t>
  </si>
  <si>
    <t>The First 30 Days</t>
  </si>
  <si>
    <t>Tools of Recovery</t>
  </si>
  <si>
    <t>Choosing Your Sponsor</t>
  </si>
  <si>
    <t>Tips for Staying Clean &amp; Sober</t>
  </si>
  <si>
    <t>Self Test for Cocaine Addiction</t>
  </si>
  <si>
    <t>A Higher Power</t>
  </si>
  <si>
    <t>What is C.A.?</t>
  </si>
  <si>
    <t>Crack</t>
  </si>
  <si>
    <t>A Guide to the 12 Steps</t>
  </si>
  <si>
    <t>The Home Group</t>
  </si>
  <si>
    <t>Unity</t>
  </si>
  <si>
    <t>Fun in Recovery</t>
  </si>
  <si>
    <t>The Seventh Tradition</t>
  </si>
  <si>
    <t>A New High From H&amp;I</t>
  </si>
  <si>
    <t>Reach Out to the Deaf …</t>
  </si>
  <si>
    <t>Being of Service</t>
  </si>
  <si>
    <t>Infoline Numbers</t>
  </si>
  <si>
    <t>SUMMARY</t>
  </si>
  <si>
    <t>TOTAL:</t>
  </si>
  <si>
    <t>KEYTAGS TOTAL:</t>
  </si>
  <si>
    <t>MEDALLIONS TOTAL:</t>
  </si>
  <si>
    <t>TOTAL AMOUNT PAYABLE:</t>
  </si>
  <si>
    <t>Hope Faith &amp; Courage - I</t>
  </si>
  <si>
    <t>Hope Faith &amp; Courage - II</t>
  </si>
  <si>
    <t>KEY TAGS</t>
  </si>
  <si>
    <t>MEDALLIONS</t>
  </si>
  <si>
    <t>BOOKS</t>
  </si>
  <si>
    <t>=</t>
  </si>
  <si>
    <t>… And All Other Mind Altering Substances</t>
  </si>
  <si>
    <t>Gay, Lesbian, Bisexual or Trangender Addict</t>
  </si>
  <si>
    <t>Too Young to Recover?</t>
  </si>
  <si>
    <t>12 Principles</t>
  </si>
  <si>
    <t>Yes, You Can Start a C.A. Meeting</t>
  </si>
  <si>
    <t>Anonymity</t>
  </si>
  <si>
    <t>Comments:</t>
  </si>
  <si>
    <t>A Quiet Peace - Daily Meditations</t>
  </si>
  <si>
    <t xml:space="preserve"> </t>
  </si>
  <si>
    <t xml:space="preserve">SOUTHERN ONTARIO COCAINE ANONYMOUS - LITERATURE ORDER FORM </t>
  </si>
  <si>
    <t>X  $ 1.00</t>
  </si>
  <si>
    <t>X $  3.00</t>
  </si>
  <si>
    <t>X  $ 0.50</t>
  </si>
  <si>
    <t>X $ 16.00</t>
  </si>
  <si>
    <t>Date</t>
  </si>
  <si>
    <t>Group:</t>
  </si>
  <si>
    <t>Phone :</t>
  </si>
  <si>
    <t>Contact Person:</t>
  </si>
  <si>
    <t>20+</t>
  </si>
  <si>
    <t>Do &amp; Don't for 12th-Step Calls for Addicts</t>
  </si>
  <si>
    <t>Cheques and Money orders are to be made to : S.O.C.A.</t>
  </si>
  <si>
    <t>Shipping can be arranged, please indicate this in the Comments section of your order.</t>
  </si>
  <si>
    <t xml:space="preserve">Please submit orders online at       ca-on.org/chipsandlit    </t>
  </si>
  <si>
    <t>BOOKS TOTAL:</t>
  </si>
  <si>
    <t>LITERATURE TOTAL:</t>
  </si>
  <si>
    <t>FREE LITERATURE - 3 EACH MAX.</t>
  </si>
  <si>
    <t>LITERATURE</t>
  </si>
  <si>
    <t>Form revised Sept  2018</t>
  </si>
  <si>
    <t>1 Week</t>
  </si>
</sst>
</file>

<file path=xl/styles.xml><?xml version="1.0" encoding="utf-8"?>
<styleSheet xmlns="http://schemas.openxmlformats.org/spreadsheetml/2006/main">
  <numFmts count="1">
    <numFmt numFmtId="164" formatCode="_-[$$-1009]* #,##0.00_-;\-[$$-1009]* #,##0.00_-;_-[$$-1009]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Arial Black"/>
      <family val="2"/>
    </font>
    <font>
      <b/>
      <sz val="12"/>
      <name val="Arial Black"/>
      <family val="2"/>
    </font>
    <font>
      <sz val="11"/>
      <color theme="1"/>
      <name val="Arial Black"/>
      <family val="2"/>
    </font>
    <font>
      <sz val="10"/>
      <name val="Arial Black"/>
      <family val="2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0"/>
      <color theme="1"/>
      <name val="Arial Black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39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Border="1"/>
    <xf numFmtId="0" fontId="5" fillId="0" borderId="16" xfId="2" applyFont="1" applyBorder="1" applyAlignment="1" applyProtection="1">
      <alignment horizontal="center"/>
      <protection locked="0"/>
    </xf>
    <xf numFmtId="0" fontId="7" fillId="0" borderId="0" xfId="0" applyFont="1" applyBorder="1"/>
    <xf numFmtId="0" fontId="6" fillId="0" borderId="13" xfId="0" applyFont="1" applyBorder="1"/>
    <xf numFmtId="0" fontId="6" fillId="0" borderId="16" xfId="0" applyFont="1" applyBorder="1"/>
    <xf numFmtId="0" fontId="5" fillId="0" borderId="16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5" fillId="0" borderId="13" xfId="2" applyFont="1" applyBorder="1" applyAlignment="1" applyProtection="1">
      <alignment horizontal="left"/>
      <protection locked="0"/>
    </xf>
    <xf numFmtId="0" fontId="10" fillId="0" borderId="0" xfId="0" applyFont="1" applyBorder="1"/>
    <xf numFmtId="0" fontId="10" fillId="0" borderId="0" xfId="0" applyFont="1"/>
    <xf numFmtId="0" fontId="9" fillId="0" borderId="0" xfId="0" applyFont="1" applyBorder="1"/>
    <xf numFmtId="0" fontId="9" fillId="0" borderId="15" xfId="0" applyFont="1" applyBorder="1"/>
    <xf numFmtId="0" fontId="11" fillId="0" borderId="2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" xfId="0" applyFont="1" applyBorder="1" applyAlignment="1" applyProtection="1">
      <alignment horizontal="right" vertical="center" wrapText="1"/>
    </xf>
    <xf numFmtId="0" fontId="8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3" fillId="0" borderId="22" xfId="1" applyFont="1" applyFill="1" applyBorder="1" applyAlignment="1">
      <alignment vertical="center"/>
    </xf>
    <xf numFmtId="0" fontId="3" fillId="0" borderId="17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0" fontId="3" fillId="0" borderId="29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0" borderId="0" xfId="0" applyFont="1" applyFill="1"/>
    <xf numFmtId="0" fontId="11" fillId="0" borderId="1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3" fillId="0" borderId="34" xfId="1" applyFont="1" applyFill="1" applyBorder="1" applyAlignment="1">
      <alignment horizontal="left" vertical="center"/>
    </xf>
    <xf numFmtId="0" fontId="15" fillId="0" borderId="0" xfId="0" applyFont="1"/>
    <xf numFmtId="0" fontId="13" fillId="0" borderId="17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25" xfId="1" applyFont="1" applyFill="1" applyBorder="1" applyAlignment="1">
      <alignment horizontal="left" vertical="center"/>
    </xf>
    <xf numFmtId="0" fontId="13" fillId="0" borderId="2" xfId="2" applyFont="1" applyBorder="1" applyAlignment="1">
      <alignment horizontal="center"/>
    </xf>
    <xf numFmtId="0" fontId="16" fillId="0" borderId="3" xfId="0" applyFont="1" applyBorder="1"/>
    <xf numFmtId="164" fontId="16" fillId="0" borderId="4" xfId="0" applyNumberFormat="1" applyFont="1" applyBorder="1" applyAlignment="1">
      <alignment vertical="center"/>
    </xf>
    <xf numFmtId="164" fontId="16" fillId="0" borderId="9" xfId="0" applyNumberFormat="1" applyFont="1" applyBorder="1" applyAlignment="1">
      <alignment vertical="center"/>
    </xf>
    <xf numFmtId="164" fontId="16" fillId="0" borderId="14" xfId="0" applyNumberFormat="1" applyFont="1" applyBorder="1" applyAlignment="1">
      <alignment vertical="center"/>
    </xf>
    <xf numFmtId="0" fontId="14" fillId="0" borderId="31" xfId="1" applyFont="1" applyFill="1" applyBorder="1" applyAlignment="1">
      <alignment horizontal="left" vertical="center"/>
    </xf>
    <xf numFmtId="0" fontId="14" fillId="0" borderId="9" xfId="1" applyFont="1" applyFill="1" applyBorder="1" applyAlignment="1">
      <alignment horizontal="left" vertical="center"/>
    </xf>
    <xf numFmtId="0" fontId="13" fillId="0" borderId="28" xfId="1" applyFont="1" applyFill="1" applyBorder="1" applyAlignment="1">
      <alignment horizontal="left" vertical="center"/>
    </xf>
    <xf numFmtId="0" fontId="6" fillId="0" borderId="35" xfId="0" applyFont="1" applyBorder="1" applyAlignment="1" applyProtection="1">
      <alignment vertical="center"/>
    </xf>
    <xf numFmtId="0" fontId="13" fillId="0" borderId="14" xfId="0" applyNumberFormat="1" applyFont="1" applyBorder="1" applyAlignment="1">
      <alignment horizontal="center"/>
    </xf>
    <xf numFmtId="0" fontId="17" fillId="0" borderId="8" xfId="0" applyFont="1" applyFill="1" applyBorder="1" applyProtection="1">
      <protection locked="0"/>
    </xf>
    <xf numFmtId="0" fontId="17" fillId="0" borderId="26" xfId="0" applyFont="1" applyBorder="1" applyProtection="1">
      <protection locked="0"/>
    </xf>
    <xf numFmtId="0" fontId="17" fillId="0" borderId="1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17" fillId="0" borderId="19" xfId="0" applyFont="1" applyFill="1" applyBorder="1" applyProtection="1">
      <protection locked="0"/>
    </xf>
    <xf numFmtId="0" fontId="17" fillId="0" borderId="32" xfId="0" applyFont="1" applyFill="1" applyBorder="1" applyProtection="1">
      <protection locked="0"/>
    </xf>
    <xf numFmtId="0" fontId="17" fillId="0" borderId="33" xfId="0" applyFont="1" applyFill="1" applyBorder="1" applyProtection="1">
      <protection locked="0"/>
    </xf>
    <xf numFmtId="0" fontId="17" fillId="0" borderId="8" xfId="0" applyFont="1" applyFill="1" applyBorder="1"/>
    <xf numFmtId="0" fontId="17" fillId="0" borderId="19" xfId="0" applyFont="1" applyFill="1" applyBorder="1"/>
    <xf numFmtId="0" fontId="17" fillId="0" borderId="24" xfId="0" applyFont="1" applyFill="1" applyBorder="1"/>
    <xf numFmtId="0" fontId="17" fillId="0" borderId="25" xfId="0" applyFont="1" applyFill="1" applyBorder="1"/>
    <xf numFmtId="0" fontId="17" fillId="0" borderId="28" xfId="0" applyFont="1" applyFill="1" applyBorder="1"/>
    <xf numFmtId="0" fontId="18" fillId="0" borderId="17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7" fillId="0" borderId="24" xfId="0" applyFont="1" applyFill="1" applyBorder="1" applyProtection="1">
      <protection locked="0"/>
    </xf>
    <xf numFmtId="0" fontId="17" fillId="0" borderId="25" xfId="0" applyFont="1" applyFill="1" applyBorder="1" applyProtection="1"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7" fillId="0" borderId="24" xfId="0" applyFont="1" applyBorder="1" applyProtection="1">
      <protection locked="0"/>
    </xf>
    <xf numFmtId="0" fontId="17" fillId="0" borderId="25" xfId="0" applyFont="1" applyBorder="1" applyProtection="1">
      <protection locked="0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3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30" xfId="1" applyFont="1" applyFill="1" applyBorder="1" applyAlignment="1">
      <alignment vertical="center"/>
    </xf>
    <xf numFmtId="0" fontId="19" fillId="0" borderId="0" xfId="0" applyFont="1" applyBorder="1"/>
    <xf numFmtId="0" fontId="19" fillId="0" borderId="0" xfId="0" applyFont="1"/>
    <xf numFmtId="0" fontId="13" fillId="0" borderId="10" xfId="0" applyFont="1" applyFill="1" applyBorder="1" applyAlignment="1">
      <alignment horizontal="center"/>
    </xf>
    <xf numFmtId="0" fontId="13" fillId="0" borderId="4" xfId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/>
    <xf numFmtId="0" fontId="19" fillId="0" borderId="27" xfId="0" applyFont="1" applyBorder="1"/>
    <xf numFmtId="0" fontId="13" fillId="0" borderId="16" xfId="0" applyFont="1" applyBorder="1"/>
    <xf numFmtId="0" fontId="13" fillId="0" borderId="10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17" fillId="0" borderId="36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9" xfId="0" applyFont="1" applyFill="1" applyBorder="1" applyProtection="1">
      <protection locked="0"/>
    </xf>
    <xf numFmtId="0" fontId="17" fillId="0" borderId="14" xfId="0" applyFont="1" applyFill="1" applyBorder="1" applyProtection="1">
      <protection locked="0"/>
    </xf>
    <xf numFmtId="0" fontId="13" fillId="0" borderId="5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31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16" fillId="0" borderId="2" xfId="2" applyFont="1" applyFill="1" applyBorder="1" applyAlignment="1">
      <alignment horizontal="center"/>
    </xf>
    <xf numFmtId="0" fontId="5" fillId="0" borderId="2" xfId="2" applyFont="1" applyBorder="1" applyProtection="1">
      <protection locked="0"/>
    </xf>
    <xf numFmtId="0" fontId="9" fillId="0" borderId="20" xfId="0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20" fillId="0" borderId="26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1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8" fillId="0" borderId="23" xfId="1" applyFont="1" applyFill="1" applyBorder="1" applyAlignment="1">
      <alignment vertical="center"/>
    </xf>
    <xf numFmtId="15" fontId="3" fillId="0" borderId="17" xfId="1" applyNumberFormat="1" applyFont="1" applyFill="1" applyBorder="1" applyAlignment="1">
      <alignment horizontal="left" vertical="center"/>
    </xf>
    <xf numFmtId="0" fontId="6" fillId="0" borderId="37" xfId="0" applyFont="1" applyBorder="1" applyAlignment="1" applyProtection="1">
      <alignment vertical="center"/>
    </xf>
    <xf numFmtId="0" fontId="6" fillId="0" borderId="38" xfId="0" applyFont="1" applyBorder="1" applyAlignment="1" applyProtection="1">
      <alignment vertical="center"/>
    </xf>
    <xf numFmtId="0" fontId="12" fillId="0" borderId="1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20% - Accent4" xfId="1" builtinId="42"/>
    <cellStyle name="Heading 4" xfId="2" builtinId="19"/>
    <cellStyle name="Normal" xfId="0" builtinId="0"/>
  </cellStyles>
  <dxfs count="0"/>
  <tableStyles count="0" defaultTableStyle="TableStyleMedium9" defaultPivotStyle="PivotStyleLight16"/>
  <colors>
    <mruColors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110" zoomScaleNormal="110" workbookViewId="0">
      <selection activeCell="A8" sqref="A8"/>
    </sheetView>
  </sheetViews>
  <sheetFormatPr defaultRowHeight="18.75"/>
  <cols>
    <col min="1" max="1" width="10.5703125" style="1" customWidth="1"/>
    <col min="2" max="2" width="5.7109375" style="98" customWidth="1"/>
    <col min="3" max="3" width="14.42578125" style="1" customWidth="1"/>
    <col min="4" max="4" width="5.7109375" style="98" customWidth="1"/>
    <col min="5" max="7" width="8.7109375" style="1" customWidth="1"/>
    <col min="8" max="8" width="13.85546875" style="1" customWidth="1"/>
    <col min="9" max="9" width="10.140625" style="50" customWidth="1"/>
    <col min="10" max="16384" width="9.140625" style="1"/>
  </cols>
  <sheetData>
    <row r="1" spans="1:20" s="14" customFormat="1" ht="24.75" customHeight="1" thickBot="1">
      <c r="A1" s="149" t="s">
        <v>67</v>
      </c>
      <c r="B1" s="149"/>
      <c r="C1" s="149"/>
      <c r="D1" s="149"/>
      <c r="E1" s="149"/>
      <c r="F1" s="149"/>
      <c r="G1" s="149"/>
      <c r="H1" s="149"/>
      <c r="I1" s="149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 customHeight="1" thickBot="1">
      <c r="A2" s="127" t="s">
        <v>54</v>
      </c>
      <c r="B2" s="123" t="s">
        <v>0</v>
      </c>
      <c r="C2" s="127" t="s">
        <v>55</v>
      </c>
      <c r="D2" s="124" t="s">
        <v>0</v>
      </c>
      <c r="E2" s="15" t="s">
        <v>84</v>
      </c>
      <c r="F2" s="3"/>
      <c r="G2" s="3"/>
      <c r="H2" s="3"/>
      <c r="I2" s="125" t="s">
        <v>0</v>
      </c>
      <c r="J2" s="2"/>
    </row>
    <row r="3" spans="1:20" s="17" customFormat="1" ht="15.95" customHeight="1">
      <c r="A3" s="66" t="s">
        <v>2</v>
      </c>
      <c r="B3" s="108"/>
      <c r="C3" s="110" t="s">
        <v>26</v>
      </c>
      <c r="D3" s="85"/>
      <c r="E3" s="66" t="s">
        <v>29</v>
      </c>
      <c r="F3" s="67"/>
      <c r="G3" s="67"/>
      <c r="H3" s="67"/>
      <c r="I3" s="114"/>
      <c r="J3" s="16"/>
    </row>
    <row r="4" spans="1:20" s="17" customFormat="1" ht="15.95" customHeight="1">
      <c r="A4" s="109" t="s">
        <v>86</v>
      </c>
      <c r="B4" s="148"/>
      <c r="C4" s="111" t="s">
        <v>8</v>
      </c>
      <c r="D4" s="86"/>
      <c r="E4" s="68" t="s">
        <v>30</v>
      </c>
      <c r="F4" s="69"/>
      <c r="G4" s="69"/>
      <c r="H4" s="69"/>
      <c r="I4" s="115"/>
      <c r="J4" s="16"/>
    </row>
    <row r="5" spans="1:20" s="17" customFormat="1" ht="15.95" customHeight="1">
      <c r="A5" s="109" t="s">
        <v>1</v>
      </c>
      <c r="B5" s="86"/>
      <c r="C5" s="111" t="s">
        <v>9</v>
      </c>
      <c r="D5" s="86"/>
      <c r="E5" s="68" t="s">
        <v>31</v>
      </c>
      <c r="F5" s="69"/>
      <c r="G5" s="69"/>
      <c r="H5" s="69"/>
      <c r="I5" s="115"/>
      <c r="J5" s="16"/>
    </row>
    <row r="6" spans="1:20" s="17" customFormat="1" ht="15.95" customHeight="1">
      <c r="A6" s="68" t="s">
        <v>3</v>
      </c>
      <c r="B6" s="86"/>
      <c r="C6" s="111" t="s">
        <v>10</v>
      </c>
      <c r="D6" s="86"/>
      <c r="E6" s="68" t="s">
        <v>32</v>
      </c>
      <c r="F6" s="69"/>
      <c r="G6" s="69"/>
      <c r="H6" s="69"/>
      <c r="I6" s="115"/>
      <c r="J6" s="16"/>
    </row>
    <row r="7" spans="1:20" s="17" customFormat="1" ht="15.95" customHeight="1">
      <c r="A7" s="68" t="s">
        <v>4</v>
      </c>
      <c r="B7" s="86"/>
      <c r="C7" s="111" t="s">
        <v>11</v>
      </c>
      <c r="D7" s="86"/>
      <c r="E7" s="68" t="s">
        <v>33</v>
      </c>
      <c r="F7" s="69"/>
      <c r="G7" s="69"/>
      <c r="H7" s="69"/>
      <c r="I7" s="115"/>
      <c r="J7" s="16"/>
    </row>
    <row r="8" spans="1:20" s="17" customFormat="1" ht="15.95" customHeight="1">
      <c r="A8" s="68" t="s">
        <v>5</v>
      </c>
      <c r="B8" s="86"/>
      <c r="C8" s="111" t="s">
        <v>12</v>
      </c>
      <c r="D8" s="86"/>
      <c r="E8" s="68" t="s">
        <v>34</v>
      </c>
      <c r="F8" s="69"/>
      <c r="G8" s="69"/>
      <c r="H8" s="69"/>
      <c r="I8" s="115"/>
      <c r="J8" s="16"/>
    </row>
    <row r="9" spans="1:20" s="17" customFormat="1" ht="15.95" customHeight="1">
      <c r="A9" s="68" t="s">
        <v>6</v>
      </c>
      <c r="B9" s="86"/>
      <c r="C9" s="111" t="s">
        <v>13</v>
      </c>
      <c r="D9" s="86"/>
      <c r="E9" s="68" t="s">
        <v>35</v>
      </c>
      <c r="F9" s="69"/>
      <c r="G9" s="69"/>
      <c r="H9" s="69"/>
      <c r="I9" s="115"/>
      <c r="J9" s="16"/>
    </row>
    <row r="10" spans="1:20" s="17" customFormat="1" ht="15.95" customHeight="1">
      <c r="A10" s="68" t="s">
        <v>7</v>
      </c>
      <c r="B10" s="86"/>
      <c r="C10" s="112" t="s">
        <v>14</v>
      </c>
      <c r="D10" s="87"/>
      <c r="E10" s="65" t="s">
        <v>58</v>
      </c>
      <c r="F10" s="70"/>
      <c r="G10" s="70"/>
      <c r="H10" s="70"/>
      <c r="I10" s="116"/>
      <c r="J10" s="16"/>
    </row>
    <row r="11" spans="1:20" s="46" customFormat="1" ht="15.95" customHeight="1">
      <c r="A11" s="65" t="s">
        <v>8</v>
      </c>
      <c r="B11" s="87"/>
      <c r="C11" s="112" t="s">
        <v>15</v>
      </c>
      <c r="D11" s="87"/>
      <c r="E11" s="65" t="s">
        <v>36</v>
      </c>
      <c r="F11" s="70"/>
      <c r="G11" s="70"/>
      <c r="H11" s="70"/>
      <c r="I11" s="116"/>
      <c r="J11" s="45"/>
    </row>
    <row r="12" spans="1:20" s="46" customFormat="1" ht="15.95" customHeight="1">
      <c r="A12" s="65" t="s">
        <v>9</v>
      </c>
      <c r="B12" s="87"/>
      <c r="C12" s="112" t="s">
        <v>16</v>
      </c>
      <c r="D12" s="87"/>
      <c r="E12" s="65" t="s">
        <v>37</v>
      </c>
      <c r="F12" s="70"/>
      <c r="G12" s="70"/>
      <c r="H12" s="70"/>
      <c r="I12" s="116"/>
      <c r="J12" s="45"/>
    </row>
    <row r="13" spans="1:20" s="46" customFormat="1" ht="15.95" customHeight="1">
      <c r="A13" s="65" t="s">
        <v>10</v>
      </c>
      <c r="B13" s="87"/>
      <c r="C13" s="112" t="s">
        <v>17</v>
      </c>
      <c r="D13" s="87"/>
      <c r="E13" s="65" t="s">
        <v>38</v>
      </c>
      <c r="F13" s="70"/>
      <c r="G13" s="70"/>
      <c r="H13" s="70"/>
      <c r="I13" s="116"/>
    </row>
    <row r="14" spans="1:20" s="46" customFormat="1" ht="15.95" customHeight="1">
      <c r="A14" s="65" t="s">
        <v>11</v>
      </c>
      <c r="B14" s="87"/>
      <c r="C14" s="112" t="s">
        <v>18</v>
      </c>
      <c r="D14" s="87"/>
      <c r="E14" s="65" t="s">
        <v>39</v>
      </c>
      <c r="F14" s="70"/>
      <c r="G14" s="70"/>
      <c r="H14" s="70"/>
      <c r="I14" s="116"/>
      <c r="J14" s="45"/>
    </row>
    <row r="15" spans="1:20" s="46" customFormat="1" ht="15.95" customHeight="1">
      <c r="A15" s="65" t="s">
        <v>12</v>
      </c>
      <c r="B15" s="87"/>
      <c r="C15" s="112" t="s">
        <v>19</v>
      </c>
      <c r="D15" s="87"/>
      <c r="E15" s="65" t="s">
        <v>40</v>
      </c>
      <c r="F15" s="70"/>
      <c r="G15" s="70"/>
      <c r="H15" s="70"/>
      <c r="I15" s="116"/>
      <c r="J15" s="45"/>
    </row>
    <row r="16" spans="1:20" s="46" customFormat="1" ht="15.95" customHeight="1">
      <c r="A16" s="65" t="s">
        <v>13</v>
      </c>
      <c r="B16" s="87"/>
      <c r="C16" s="70" t="s">
        <v>20</v>
      </c>
      <c r="D16" s="87"/>
      <c r="E16" s="71" t="s">
        <v>41</v>
      </c>
      <c r="F16" s="72"/>
      <c r="G16" s="72"/>
      <c r="H16" s="72"/>
      <c r="I16" s="116"/>
      <c r="J16" s="45"/>
    </row>
    <row r="17" spans="1:12" s="46" customFormat="1" ht="15.95" customHeight="1">
      <c r="A17" s="65" t="s">
        <v>14</v>
      </c>
      <c r="B17" s="87"/>
      <c r="C17" s="112" t="s">
        <v>21</v>
      </c>
      <c r="D17" s="87"/>
      <c r="E17" s="73" t="s">
        <v>59</v>
      </c>
      <c r="F17" s="74"/>
      <c r="G17" s="74"/>
      <c r="H17" s="74"/>
      <c r="I17" s="117"/>
      <c r="J17" s="45"/>
    </row>
    <row r="18" spans="1:12" s="46" customFormat="1" ht="15.95" customHeight="1">
      <c r="A18" s="65" t="s">
        <v>15</v>
      </c>
      <c r="B18" s="87"/>
      <c r="C18" s="112" t="s">
        <v>22</v>
      </c>
      <c r="D18" s="87"/>
      <c r="E18" s="73" t="s">
        <v>77</v>
      </c>
      <c r="F18" s="74"/>
      <c r="G18" s="74"/>
      <c r="H18" s="74"/>
      <c r="I18" s="117"/>
      <c r="J18" s="45"/>
    </row>
    <row r="19" spans="1:12" s="46" customFormat="1" ht="15.95" customHeight="1">
      <c r="A19" s="65" t="s">
        <v>16</v>
      </c>
      <c r="B19" s="87"/>
      <c r="C19" s="112" t="s">
        <v>27</v>
      </c>
      <c r="D19" s="87"/>
      <c r="E19" s="73" t="s">
        <v>63</v>
      </c>
      <c r="F19" s="74"/>
      <c r="G19" s="74"/>
      <c r="H19" s="74"/>
      <c r="I19" s="117"/>
      <c r="J19" s="45"/>
    </row>
    <row r="20" spans="1:12" s="46" customFormat="1" ht="15.95" customHeight="1">
      <c r="A20" s="65" t="s">
        <v>17</v>
      </c>
      <c r="B20" s="87"/>
      <c r="C20" s="112" t="s">
        <v>23</v>
      </c>
      <c r="D20" s="87"/>
      <c r="E20" s="73" t="s">
        <v>60</v>
      </c>
      <c r="F20" s="74"/>
      <c r="G20" s="74"/>
      <c r="H20" s="74"/>
      <c r="I20" s="117"/>
      <c r="J20" s="45"/>
    </row>
    <row r="21" spans="1:12" s="46" customFormat="1" ht="15.95" customHeight="1" thickBot="1">
      <c r="A21" s="65" t="s">
        <v>18</v>
      </c>
      <c r="B21" s="87"/>
      <c r="C21" s="112" t="s">
        <v>24</v>
      </c>
      <c r="D21" s="87"/>
      <c r="E21" s="75" t="s">
        <v>61</v>
      </c>
      <c r="F21" s="76"/>
      <c r="G21" s="76"/>
      <c r="H21" s="77"/>
      <c r="I21" s="118"/>
      <c r="J21" s="45"/>
    </row>
    <row r="22" spans="1:12" s="46" customFormat="1" ht="15.95" customHeight="1" thickBot="1">
      <c r="A22" s="65" t="s">
        <v>19</v>
      </c>
      <c r="B22" s="87"/>
      <c r="C22" s="112" t="s">
        <v>25</v>
      </c>
      <c r="D22" s="87"/>
      <c r="E22" s="128" t="s">
        <v>48</v>
      </c>
      <c r="F22" s="47"/>
      <c r="G22" s="47"/>
      <c r="H22" s="47"/>
      <c r="I22" s="122">
        <f>SUM(I3:I21)</f>
        <v>0</v>
      </c>
      <c r="J22" s="45"/>
    </row>
    <row r="23" spans="1:12" s="46" customFormat="1" ht="15.95" customHeight="1" thickBot="1">
      <c r="A23" s="65" t="s">
        <v>20</v>
      </c>
      <c r="B23" s="87"/>
      <c r="C23" s="112" t="s">
        <v>76</v>
      </c>
      <c r="D23" s="87"/>
      <c r="E23" s="132" t="s">
        <v>83</v>
      </c>
      <c r="F23" s="78"/>
      <c r="G23" s="78"/>
      <c r="H23" s="79"/>
      <c r="I23" s="126" t="s">
        <v>0</v>
      </c>
      <c r="J23" s="45"/>
    </row>
    <row r="24" spans="1:12" s="46" customFormat="1" ht="15.95" customHeight="1" thickBot="1">
      <c r="A24" s="71" t="s">
        <v>21</v>
      </c>
      <c r="B24" s="87"/>
      <c r="C24" s="113" t="s">
        <v>28</v>
      </c>
      <c r="D24" s="101"/>
      <c r="E24" s="65" t="s">
        <v>42</v>
      </c>
      <c r="F24" s="70"/>
      <c r="G24" s="70"/>
      <c r="H24" s="70"/>
      <c r="I24" s="119"/>
      <c r="J24" s="45"/>
    </row>
    <row r="25" spans="1:12" s="46" customFormat="1" ht="15.95" customHeight="1" thickBot="1">
      <c r="A25" s="65" t="s">
        <v>22</v>
      </c>
      <c r="B25" s="87"/>
      <c r="C25" s="129" t="s">
        <v>48</v>
      </c>
      <c r="D25" s="99">
        <f>SUM(D3:D24)</f>
        <v>0</v>
      </c>
      <c r="E25" s="65" t="s">
        <v>43</v>
      </c>
      <c r="F25" s="70"/>
      <c r="G25" s="70"/>
      <c r="H25" s="70"/>
      <c r="I25" s="87"/>
      <c r="J25" s="45"/>
    </row>
    <row r="26" spans="1:12" s="46" customFormat="1" ht="15.95" customHeight="1">
      <c r="A26" s="65" t="s">
        <v>27</v>
      </c>
      <c r="B26" s="87"/>
      <c r="C26" s="48"/>
      <c r="D26" s="102"/>
      <c r="E26" s="65" t="s">
        <v>44</v>
      </c>
      <c r="F26" s="70"/>
      <c r="G26" s="70"/>
      <c r="H26" s="70"/>
      <c r="I26" s="87"/>
      <c r="J26" s="45"/>
      <c r="K26" s="45"/>
      <c r="L26" s="45"/>
    </row>
    <row r="27" spans="1:12" s="46" customFormat="1" ht="15.95" customHeight="1">
      <c r="A27" s="71" t="s">
        <v>23</v>
      </c>
      <c r="B27" s="87"/>
      <c r="C27" s="48"/>
      <c r="D27" s="103"/>
      <c r="E27" s="65" t="s">
        <v>45</v>
      </c>
      <c r="F27" s="70"/>
      <c r="G27" s="70"/>
      <c r="H27" s="70"/>
      <c r="I27" s="87"/>
      <c r="J27" s="45"/>
      <c r="K27" s="45"/>
    </row>
    <row r="28" spans="1:12" s="46" customFormat="1" ht="15.95" customHeight="1">
      <c r="A28" s="65" t="s">
        <v>24</v>
      </c>
      <c r="B28" s="87"/>
      <c r="C28" s="48"/>
      <c r="D28" s="102"/>
      <c r="E28" s="65" t="s">
        <v>46</v>
      </c>
      <c r="F28" s="70"/>
      <c r="G28" s="70"/>
      <c r="H28" s="70"/>
      <c r="I28" s="87"/>
      <c r="J28" s="45"/>
      <c r="L28" s="45"/>
    </row>
    <row r="29" spans="1:12" s="46" customFormat="1" ht="15.95" customHeight="1" thickBot="1">
      <c r="A29" s="65" t="s">
        <v>25</v>
      </c>
      <c r="B29" s="87" t="s">
        <v>66</v>
      </c>
      <c r="C29" s="48"/>
      <c r="D29" s="103"/>
      <c r="E29" s="80" t="s">
        <v>62</v>
      </c>
      <c r="F29" s="81"/>
      <c r="G29" s="81"/>
      <c r="H29" s="81"/>
      <c r="I29" s="120"/>
      <c r="J29" s="45"/>
    </row>
    <row r="30" spans="1:12" s="46" customFormat="1" ht="15.95" customHeight="1" thickBot="1">
      <c r="A30" s="80" t="s">
        <v>76</v>
      </c>
      <c r="B30" s="88"/>
      <c r="C30" s="18"/>
      <c r="D30" s="104"/>
      <c r="E30" s="131" t="s">
        <v>56</v>
      </c>
      <c r="F30" s="82"/>
      <c r="G30" s="82"/>
      <c r="H30" s="82"/>
      <c r="I30" s="55" t="s">
        <v>0</v>
      </c>
      <c r="J30" s="45"/>
    </row>
    <row r="31" spans="1:12" s="17" customFormat="1" ht="15.95" customHeight="1" thickBot="1">
      <c r="A31" s="130" t="s">
        <v>48</v>
      </c>
      <c r="B31" s="89">
        <f>SUM(B3:B30)</f>
        <v>0</v>
      </c>
      <c r="D31" s="98"/>
      <c r="E31" s="68" t="s">
        <v>52</v>
      </c>
      <c r="F31" s="69"/>
      <c r="G31" s="69"/>
      <c r="H31" s="69"/>
      <c r="I31" s="86"/>
      <c r="J31" s="16"/>
    </row>
    <row r="32" spans="1:12" s="17" customFormat="1" ht="15.95" customHeight="1">
      <c r="A32" s="19"/>
      <c r="B32" s="90"/>
      <c r="D32" s="105"/>
      <c r="E32" s="68" t="s">
        <v>53</v>
      </c>
      <c r="F32" s="69"/>
      <c r="G32" s="69"/>
      <c r="H32" s="69"/>
      <c r="I32" s="86"/>
      <c r="J32" s="16"/>
    </row>
    <row r="33" spans="1:10" s="17" customFormat="1" ht="15.95" customHeight="1" thickBot="1">
      <c r="A33" s="18"/>
      <c r="B33" s="90"/>
      <c r="D33" s="105"/>
      <c r="E33" s="83" t="s">
        <v>65</v>
      </c>
      <c r="F33" s="84"/>
      <c r="G33" s="84"/>
      <c r="H33" s="84"/>
      <c r="I33" s="121"/>
      <c r="J33" s="16"/>
    </row>
    <row r="34" spans="1:10" s="17" customFormat="1" ht="15.95" customHeight="1" thickBot="1">
      <c r="A34" s="18"/>
      <c r="B34" s="90"/>
      <c r="D34" s="98"/>
      <c r="E34" s="20" t="s">
        <v>48</v>
      </c>
      <c r="F34" s="21"/>
      <c r="G34" s="21"/>
      <c r="H34" s="21"/>
      <c r="I34" s="64">
        <f>SUM(I31:I33)</f>
        <v>0</v>
      </c>
      <c r="J34" s="16"/>
    </row>
    <row r="35" spans="1:10" s="17" customFormat="1" ht="15.95" customHeight="1" thickBot="1">
      <c r="A35" s="18"/>
      <c r="B35" s="90"/>
      <c r="C35" s="5"/>
      <c r="D35" s="106"/>
      <c r="E35" s="7" t="s">
        <v>47</v>
      </c>
      <c r="F35" s="7"/>
      <c r="G35" s="6"/>
      <c r="H35" s="6"/>
      <c r="I35" s="56"/>
      <c r="J35" s="16"/>
    </row>
    <row r="36" spans="1:10" ht="17.100000000000001" customHeight="1">
      <c r="A36" s="4"/>
      <c r="B36" s="90"/>
      <c r="C36" s="23" t="s">
        <v>49</v>
      </c>
      <c r="D36" s="51"/>
      <c r="E36" s="24"/>
      <c r="F36" s="146">
        <f>B31</f>
        <v>0</v>
      </c>
      <c r="G36" s="25" t="s">
        <v>68</v>
      </c>
      <c r="H36" s="26" t="s">
        <v>57</v>
      </c>
      <c r="I36" s="57">
        <f>F36*1</f>
        <v>0</v>
      </c>
      <c r="J36" s="2"/>
    </row>
    <row r="37" spans="1:10" s="14" customFormat="1" ht="20.100000000000001" customHeight="1">
      <c r="A37" s="22"/>
      <c r="B37" s="91"/>
      <c r="C37" s="10" t="s">
        <v>50</v>
      </c>
      <c r="D37" s="52"/>
      <c r="E37" s="11"/>
      <c r="F37" s="63">
        <f>D25</f>
        <v>0</v>
      </c>
      <c r="G37" s="12" t="s">
        <v>69</v>
      </c>
      <c r="H37" s="13" t="s">
        <v>57</v>
      </c>
      <c r="I37" s="58">
        <f>F37*3</f>
        <v>0</v>
      </c>
      <c r="J37" s="9"/>
    </row>
    <row r="38" spans="1:10" s="14" customFormat="1" ht="20.100000000000001" customHeight="1">
      <c r="A38" s="22"/>
      <c r="B38" s="92"/>
      <c r="C38" s="10" t="s">
        <v>82</v>
      </c>
      <c r="D38" s="52"/>
      <c r="E38" s="11"/>
      <c r="F38" s="63">
        <f>I22</f>
        <v>0</v>
      </c>
      <c r="G38" s="12" t="s">
        <v>70</v>
      </c>
      <c r="H38" s="13" t="s">
        <v>57</v>
      </c>
      <c r="I38" s="58">
        <f>F38*0.5</f>
        <v>0</v>
      </c>
    </row>
    <row r="39" spans="1:10" s="14" customFormat="1" ht="20.100000000000001" customHeight="1" thickBot="1">
      <c r="A39" s="9"/>
      <c r="B39" s="93"/>
      <c r="C39" s="27" t="s">
        <v>81</v>
      </c>
      <c r="D39" s="53"/>
      <c r="E39" s="28"/>
      <c r="F39" s="145">
        <f>I34</f>
        <v>0</v>
      </c>
      <c r="G39" s="36" t="s">
        <v>71</v>
      </c>
      <c r="H39" s="29" t="s">
        <v>57</v>
      </c>
      <c r="I39" s="59">
        <f>F39*16</f>
        <v>0</v>
      </c>
      <c r="J39" s="9"/>
    </row>
    <row r="40" spans="1:10" s="14" customFormat="1" ht="20.100000000000001" customHeight="1" thickBot="1">
      <c r="A40" s="9"/>
      <c r="B40" s="94"/>
      <c r="C40" s="30"/>
      <c r="D40" s="107"/>
      <c r="E40" s="31"/>
      <c r="F40" s="32" t="s">
        <v>51</v>
      </c>
      <c r="G40" s="33"/>
      <c r="H40" s="34"/>
      <c r="I40" s="59">
        <f>SUM(I36:I39)</f>
        <v>0</v>
      </c>
      <c r="J40" s="9"/>
    </row>
    <row r="41" spans="1:10" s="14" customFormat="1" ht="20.100000000000001" customHeight="1">
      <c r="B41" s="95"/>
      <c r="C41" s="139"/>
      <c r="D41" s="140"/>
      <c r="E41" s="139"/>
      <c r="F41" s="142" t="s">
        <v>78</v>
      </c>
      <c r="G41" s="137"/>
      <c r="H41" s="141"/>
      <c r="I41" s="140"/>
    </row>
    <row r="42" spans="1:10" s="137" customFormat="1" ht="12" customHeight="1">
      <c r="A42" s="142" t="s">
        <v>80</v>
      </c>
      <c r="B42" s="138"/>
      <c r="C42" s="1"/>
      <c r="D42" s="98"/>
      <c r="E42" s="1"/>
      <c r="F42" s="1"/>
      <c r="G42" s="1"/>
      <c r="H42" s="1"/>
      <c r="I42" s="50"/>
      <c r="J42" s="136"/>
    </row>
    <row r="43" spans="1:10" ht="13.5" customHeight="1">
      <c r="A43" s="142" t="s">
        <v>79</v>
      </c>
      <c r="C43" s="134"/>
      <c r="D43" s="133"/>
      <c r="E43" s="134"/>
      <c r="F43" s="2"/>
      <c r="G43" s="134"/>
      <c r="H43" s="134"/>
      <c r="I43" s="135"/>
    </row>
    <row r="44" spans="1:10" ht="5.25" customHeight="1" thickBot="1">
      <c r="B44" s="133"/>
      <c r="C44" s="134"/>
      <c r="D44" s="133"/>
      <c r="E44" s="134"/>
      <c r="F44" s="2"/>
      <c r="G44" s="134"/>
      <c r="H44" s="134"/>
      <c r="I44" s="135"/>
      <c r="J44" s="2"/>
    </row>
    <row r="45" spans="1:10" s="14" customFormat="1" ht="21.95" customHeight="1" thickBot="1">
      <c r="A45" s="37" t="s">
        <v>72</v>
      </c>
      <c r="B45" s="96"/>
      <c r="C45" s="38"/>
      <c r="D45" s="100"/>
      <c r="E45" s="38" t="s">
        <v>73</v>
      </c>
      <c r="F45" s="144"/>
      <c r="G45" s="39"/>
      <c r="H45" s="39"/>
      <c r="I45" s="60"/>
      <c r="J45" s="9"/>
    </row>
    <row r="46" spans="1:10" s="14" customFormat="1" ht="21.95" customHeight="1">
      <c r="A46" s="40" t="s">
        <v>74</v>
      </c>
      <c r="B46" s="96"/>
      <c r="C46" s="38"/>
      <c r="D46" s="100"/>
      <c r="E46" s="41" t="s">
        <v>75</v>
      </c>
      <c r="F46" s="42"/>
      <c r="G46" s="43"/>
      <c r="H46" s="43"/>
      <c r="I46" s="61"/>
    </row>
    <row r="47" spans="1:10" s="14" customFormat="1" ht="16.5" customHeight="1" thickBot="1">
      <c r="A47" s="143" t="s">
        <v>64</v>
      </c>
      <c r="B47" s="49"/>
      <c r="C47" s="44"/>
      <c r="D47" s="54"/>
      <c r="E47" s="44"/>
      <c r="F47" s="44"/>
      <c r="G47" s="44"/>
      <c r="H47" s="44"/>
      <c r="I47" s="62"/>
    </row>
    <row r="48" spans="1:10" ht="17.100000000000001" customHeight="1">
      <c r="A48" s="147" t="s">
        <v>85</v>
      </c>
      <c r="B48" s="147"/>
      <c r="C48" s="147"/>
      <c r="D48" s="147"/>
      <c r="E48" s="147"/>
      <c r="F48" s="147"/>
      <c r="G48" s="147"/>
      <c r="H48" s="147"/>
      <c r="I48" s="147"/>
    </row>
    <row r="49" spans="1:10" ht="17.100000000000001" customHeight="1">
      <c r="A49" s="97"/>
      <c r="B49" s="1"/>
      <c r="C49" s="98"/>
      <c r="D49" s="1"/>
      <c r="H49" s="50"/>
      <c r="I49" s="1"/>
    </row>
    <row r="50" spans="1:10" ht="15.75" customHeight="1">
      <c r="A50" s="2"/>
      <c r="B50" s="97"/>
      <c r="J50" s="8"/>
    </row>
  </sheetData>
  <mergeCells count="1">
    <mergeCell ref="A1:I1"/>
  </mergeCells>
  <phoneticPr fontId="0" type="noConversion"/>
  <pageMargins left="0.6692913385826772" right="0.86614173228346458" top="0.19685039370078741" bottom="0.23622047244094491" header="0.19685039370078741" footer="0.19685039370078741"/>
  <pageSetup scale="9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 S.</dc:creator>
  <dc:description>Update excel C&amp;L form March 2008</dc:description>
  <cp:lastModifiedBy>user</cp:lastModifiedBy>
  <cp:lastPrinted>2018-09-07T02:23:05Z</cp:lastPrinted>
  <dcterms:created xsi:type="dcterms:W3CDTF">2008-02-26T15:21:37Z</dcterms:created>
  <dcterms:modified xsi:type="dcterms:W3CDTF">2018-09-07T02:27:19Z</dcterms:modified>
</cp:coreProperties>
</file>